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461" windowWidth="10395" windowHeight="7935" activeTab="0"/>
  </bookViews>
  <sheets>
    <sheet name="Monatsbudget einer Familie" sheetId="1" r:id="rId1"/>
  </sheets>
  <definedNames/>
  <calcPr fullCalcOnLoad="1"/>
</workbook>
</file>

<file path=xl/sharedStrings.xml><?xml version="1.0" encoding="utf-8"?>
<sst xmlns="http://schemas.openxmlformats.org/spreadsheetml/2006/main" count="124" uniqueCount="89">
  <si>
    <t>Monatsbudget einer Familie</t>
  </si>
  <si>
    <t>Voraussichtliche Gesamtkosten</t>
  </si>
  <si>
    <t>Tatsächliche Gesamtkosten</t>
  </si>
  <si>
    <t>Voraussichtliches Monatseinkommen</t>
  </si>
  <si>
    <t>Einkommen 1</t>
  </si>
  <si>
    <t>Einkommen 2</t>
  </si>
  <si>
    <t>Differenz</t>
  </si>
  <si>
    <t>Nebeneinkünfte</t>
  </si>
  <si>
    <t>Wohnen</t>
  </si>
  <si>
    <t>Monatseinkommen gesamt</t>
  </si>
  <si>
    <t>Hypothek oder Miete</t>
  </si>
  <si>
    <t>Zweite Hypothek oder Miete</t>
  </si>
  <si>
    <t>Tatsächliches Monatseinkommen</t>
  </si>
  <si>
    <t>Telefon</t>
  </si>
  <si>
    <t>Strom</t>
  </si>
  <si>
    <t>Gas</t>
  </si>
  <si>
    <t>Wasser und Abwasser</t>
  </si>
  <si>
    <t>Kabelanschluss</t>
  </si>
  <si>
    <t>Müllabfuhr</t>
  </si>
  <si>
    <t>Voraussichtlicher Überschuss
(Voraussichtliches Einkommen minus Ausgaben)</t>
  </si>
  <si>
    <t>Wartung oder Reparaturen</t>
  </si>
  <si>
    <t>Tatsächlicher Überschuss
(Tatsächliches Einkommen minus Ausgaben)</t>
  </si>
  <si>
    <t>Sonstiges</t>
  </si>
  <si>
    <t>Zwischensummen</t>
  </si>
  <si>
    <t>Differenz (Tatsächlich minus voraussichtlich)</t>
  </si>
  <si>
    <t>Transport</t>
  </si>
  <si>
    <t>Kosten Auto 1</t>
  </si>
  <si>
    <t>Kosten Auto 2</t>
  </si>
  <si>
    <t>Versicherung</t>
  </si>
  <si>
    <t>Kfz-Steuer</t>
  </si>
  <si>
    <t>Benzin</t>
  </si>
  <si>
    <t>Unterhaltung</t>
  </si>
  <si>
    <t>Video/DVD</t>
  </si>
  <si>
    <t>CDs</t>
  </si>
  <si>
    <t>Kino</t>
  </si>
  <si>
    <t>Krankenversicherung</t>
  </si>
  <si>
    <t>Oper/Konzerte</t>
  </si>
  <si>
    <t>Lebensversicherung</t>
  </si>
  <si>
    <t>Sportveranstaltungen</t>
  </si>
  <si>
    <t>Sonstige</t>
  </si>
  <si>
    <t>Theater</t>
  </si>
  <si>
    <t>Essen</t>
  </si>
  <si>
    <t>Lebensmittel</t>
  </si>
  <si>
    <t>Kredite</t>
  </si>
  <si>
    <t>Ausbildung</t>
  </si>
  <si>
    <t>Kreditkarte</t>
  </si>
  <si>
    <t>Kinder</t>
  </si>
  <si>
    <t>Arzt/Medikamente</t>
  </si>
  <si>
    <t>Kleidung</t>
  </si>
  <si>
    <t>Schulbücher/-material</t>
  </si>
  <si>
    <t>Steuern</t>
  </si>
  <si>
    <t>Vereinsbeiträge</t>
  </si>
  <si>
    <t>Einkommensteuer</t>
  </si>
  <si>
    <t>Geld für Mittagessen</t>
  </si>
  <si>
    <t>Kirchensteuer</t>
  </si>
  <si>
    <t>Babysitter</t>
  </si>
  <si>
    <t>Grundsteuer</t>
  </si>
  <si>
    <t>Spielzeug/Spiele</t>
  </si>
  <si>
    <t>Haustiere</t>
  </si>
  <si>
    <t>Futter</t>
  </si>
  <si>
    <t>Pflege</t>
  </si>
  <si>
    <t>Spielzeug</t>
  </si>
  <si>
    <t>Geschenke und Spenden</t>
  </si>
  <si>
    <t>Spende 1</t>
  </si>
  <si>
    <t>Persönliche Pflege</t>
  </si>
  <si>
    <t>Spende 2</t>
  </si>
  <si>
    <t>Spende 3</t>
  </si>
  <si>
    <t>Haar-/Nagelpflege</t>
  </si>
  <si>
    <t>Rechtskosten</t>
  </si>
  <si>
    <t>Chemische Reinigung</t>
  </si>
  <si>
    <t>Anwalt</t>
  </si>
  <si>
    <t>Fitnesscenter</t>
  </si>
  <si>
    <t>Unterhaltszahlung</t>
  </si>
  <si>
    <t>Rücklagen oder Prozesskosten</t>
  </si>
  <si>
    <t>Material</t>
  </si>
  <si>
    <t>Bus-/Bahn-/Taxikosten</t>
  </si>
  <si>
    <t>Reparaturen</t>
  </si>
  <si>
    <t>Haftpflichtversicherung</t>
  </si>
  <si>
    <t>Restaurantbesuche</t>
  </si>
  <si>
    <t>Anschaffungen</t>
  </si>
  <si>
    <t>Altersvorsorge</t>
  </si>
  <si>
    <t>Vermögensbildung</t>
  </si>
  <si>
    <t>Anlagekonto</t>
  </si>
  <si>
    <t>Sparkonto</t>
  </si>
  <si>
    <t>Voraussichtliche
Kosten</t>
  </si>
  <si>
    <t>Tatsächliche
Kosten</t>
  </si>
  <si>
    <t>Gesamt-differenz</t>
  </si>
  <si>
    <t>Betreuung/Hort</t>
  </si>
  <si>
    <t>Bankkosten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</si>
</sst>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"/>
    <numFmt numFmtId="177" formatCode="&quot;€ &quot;#,##0_);[Red]\(&quot;€ &quot;#,##0\)"/>
    <numFmt numFmtId="178" formatCode="&quot;€ &quot;#,##0.00_);[Red]\(&quot;€ &quot;#,##0.00\)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4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5" xfId="0" applyBorder="1" applyAlignment="1">
      <alignment wrapText="1"/>
    </xf>
    <xf numFmtId="0" fontId="5" fillId="33" borderId="16" xfId="0" applyFont="1" applyFill="1" applyBorder="1" applyAlignment="1">
      <alignment wrapText="1"/>
    </xf>
    <xf numFmtId="177" fontId="4" fillId="33" borderId="14" xfId="0" applyNumberFormat="1" applyFont="1" applyFill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7" xfId="0" applyNumberFormat="1" applyBorder="1" applyAlignment="1">
      <alignment/>
    </xf>
    <xf numFmtId="177" fontId="0" fillId="0" borderId="18" xfId="0" applyNumberFormat="1" applyBorder="1" applyAlignment="1">
      <alignment/>
    </xf>
    <xf numFmtId="177" fontId="0" fillId="33" borderId="16" xfId="0" applyNumberFormat="1" applyFill="1" applyBorder="1" applyAlignment="1">
      <alignment/>
    </xf>
    <xf numFmtId="178" fontId="0" fillId="0" borderId="12" xfId="0" applyNumberFormat="1" applyBorder="1" applyAlignment="1">
      <alignment/>
    </xf>
    <xf numFmtId="177" fontId="4" fillId="33" borderId="17" xfId="0" applyNumberFormat="1" applyFont="1" applyFill="1" applyBorder="1" applyAlignment="1">
      <alignment/>
    </xf>
    <xf numFmtId="178" fontId="0" fillId="0" borderId="0" xfId="0" applyNumberFormat="1" applyFont="1" applyAlignment="1">
      <alignment/>
    </xf>
    <xf numFmtId="177" fontId="4" fillId="33" borderId="19" xfId="0" applyNumberFormat="1" applyFont="1" applyFill="1" applyBorder="1" applyAlignment="1">
      <alignment/>
    </xf>
    <xf numFmtId="178" fontId="0" fillId="0" borderId="12" xfId="0" applyNumberFormat="1" applyFont="1" applyBorder="1" applyAlignment="1">
      <alignment/>
    </xf>
    <xf numFmtId="177" fontId="0" fillId="0" borderId="20" xfId="0" applyNumberFormat="1" applyBorder="1" applyAlignment="1">
      <alignment/>
    </xf>
    <xf numFmtId="177" fontId="0" fillId="33" borderId="14" xfId="0" applyNumberFormat="1" applyFont="1" applyFill="1" applyBorder="1" applyAlignment="1">
      <alignment/>
    </xf>
    <xf numFmtId="177" fontId="0" fillId="33" borderId="10" xfId="0" applyNumberFormat="1" applyFont="1" applyFill="1" applyBorder="1" applyAlignment="1">
      <alignment/>
    </xf>
    <xf numFmtId="177" fontId="0" fillId="33" borderId="15" xfId="0" applyNumberFormat="1" applyFont="1" applyFill="1" applyBorder="1" applyAlignment="1">
      <alignment/>
    </xf>
    <xf numFmtId="177" fontId="0" fillId="33" borderId="19" xfId="0" applyNumberFormat="1" applyFont="1" applyFill="1" applyBorder="1" applyAlignment="1">
      <alignment/>
    </xf>
    <xf numFmtId="177" fontId="4" fillId="33" borderId="10" xfId="0" applyNumberFormat="1" applyFont="1" applyFill="1" applyBorder="1" applyAlignment="1">
      <alignment/>
    </xf>
    <xf numFmtId="177" fontId="0" fillId="0" borderId="21" xfId="0" applyNumberFormat="1" applyBorder="1" applyAlignment="1">
      <alignment/>
    </xf>
    <xf numFmtId="177" fontId="0" fillId="0" borderId="22" xfId="0" applyNumberFormat="1" applyBorder="1" applyAlignment="1">
      <alignment/>
    </xf>
    <xf numFmtId="177" fontId="0" fillId="0" borderId="23" xfId="0" applyNumberFormat="1" applyBorder="1" applyAlignment="1">
      <alignment/>
    </xf>
    <xf numFmtId="0" fontId="4" fillId="0" borderId="24" xfId="0" applyFont="1" applyBorder="1" applyAlignment="1">
      <alignment wrapText="1"/>
    </xf>
    <xf numFmtId="0" fontId="4" fillId="0" borderId="0" xfId="0" applyFont="1" applyBorder="1" applyAlignment="1">
      <alignment wrapText="1"/>
    </xf>
    <xf numFmtId="177" fontId="0" fillId="33" borderId="25" xfId="0" applyNumberFormat="1" applyFont="1" applyFill="1" applyBorder="1" applyAlignment="1">
      <alignment/>
    </xf>
    <xf numFmtId="177" fontId="0" fillId="33" borderId="16" xfId="0" applyNumberFormat="1" applyFont="1" applyFill="1" applyBorder="1" applyAlignment="1">
      <alignment/>
    </xf>
    <xf numFmtId="0" fontId="5" fillId="33" borderId="25" xfId="0" applyFont="1" applyFill="1" applyBorder="1" applyAlignment="1">
      <alignment wrapText="1"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tabSelected="1" zoomScalePageLayoutView="0" workbookViewId="0" topLeftCell="A1">
      <selection activeCell="B61" sqref="B61"/>
    </sheetView>
  </sheetViews>
  <sheetFormatPr defaultColWidth="9.140625" defaultRowHeight="12.75"/>
  <cols>
    <col min="1" max="1" width="32.421875" style="1" customWidth="1"/>
    <col min="2" max="2" width="15.57421875" style="0" customWidth="1"/>
    <col min="3" max="3" width="13.7109375" style="0" customWidth="1"/>
    <col min="4" max="4" width="11.7109375" style="0" customWidth="1"/>
    <col min="5" max="5" width="4.00390625" style="0" customWidth="1"/>
    <col min="6" max="6" width="38.57421875" style="0" customWidth="1"/>
    <col min="7" max="7" width="16.28125" style="0" customWidth="1"/>
    <col min="8" max="8" width="12.421875" style="0" customWidth="1"/>
    <col min="9" max="9" width="10.28125" style="0" customWidth="1"/>
  </cols>
  <sheetData>
    <row r="1" spans="1:9" ht="27.75" customHeight="1" thickBot="1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4" ht="18">
      <c r="A2" s="2"/>
      <c r="B2" s="4"/>
      <c r="C2" s="4"/>
      <c r="D2" s="4"/>
    </row>
    <row r="3" spans="1:7" ht="31.5" customHeight="1" thickBot="1">
      <c r="A3" s="2"/>
      <c r="B3" s="5" t="s">
        <v>1</v>
      </c>
      <c r="C3" s="6" t="s">
        <v>2</v>
      </c>
      <c r="D3" s="5" t="s">
        <v>86</v>
      </c>
      <c r="F3" s="44" t="s">
        <v>3</v>
      </c>
      <c r="G3" s="45"/>
    </row>
    <row r="4" spans="1:7" ht="18">
      <c r="A4" s="3"/>
      <c r="B4" s="13">
        <f>SUM(B20,B30,B36,B41,B52,B59,B68,G37,G45,G51,G57,G62,G68)</f>
        <v>2929.61</v>
      </c>
      <c r="C4" s="19">
        <f>SUM(C20,C30,C36,C41,C52,C59,C68,H37,H45,H51,H57,H62,H68)</f>
        <v>0</v>
      </c>
      <c r="D4" s="13">
        <f>SUM(D20,D30,D36,D41,D52,D59,D68,I37,I45,I51,I57,I62,I68)</f>
        <v>2929.61</v>
      </c>
      <c r="E4" s="37"/>
      <c r="F4" s="32" t="s">
        <v>4</v>
      </c>
      <c r="G4" s="29">
        <v>1400</v>
      </c>
    </row>
    <row r="5" spans="2:7" ht="12.75">
      <c r="B5" s="1"/>
      <c r="E5" s="37"/>
      <c r="F5" s="33" t="s">
        <v>5</v>
      </c>
      <c r="G5" s="30">
        <v>2500</v>
      </c>
    </row>
    <row r="6" spans="2:7" ht="12.75" customHeight="1" thickBot="1">
      <c r="B6" s="41" t="s">
        <v>84</v>
      </c>
      <c r="C6" s="41" t="s">
        <v>85</v>
      </c>
      <c r="D6" s="42" t="s">
        <v>6</v>
      </c>
      <c r="E6" s="37"/>
      <c r="F6" s="33" t="s">
        <v>7</v>
      </c>
      <c r="G6" s="31">
        <v>0</v>
      </c>
    </row>
    <row r="7" spans="2:7" ht="12.75" customHeight="1" thickTop="1">
      <c r="B7" s="41"/>
      <c r="C7" s="41"/>
      <c r="D7" s="42"/>
      <c r="E7" s="37"/>
      <c r="F7" s="8" t="s">
        <v>9</v>
      </c>
      <c r="G7" s="21">
        <f>SUM(G4:G6)</f>
        <v>3900</v>
      </c>
    </row>
    <row r="8" spans="1:6" ht="12.75">
      <c r="A8" s="7" t="s">
        <v>8</v>
      </c>
      <c r="E8" s="39"/>
      <c r="F8" s="40"/>
    </row>
    <row r="9" spans="1:6" ht="12.75">
      <c r="A9" s="9" t="s">
        <v>10</v>
      </c>
      <c r="B9" s="14">
        <v>1030</v>
      </c>
      <c r="C9" s="14">
        <v>0</v>
      </c>
      <c r="D9" s="25">
        <f aca="true" t="shared" si="0" ref="D9:D19">B9-C9</f>
        <v>1030</v>
      </c>
      <c r="F9" s="1"/>
    </row>
    <row r="10" spans="1:7" ht="13.5" thickBot="1">
      <c r="A10" s="9" t="s">
        <v>11</v>
      </c>
      <c r="B10" s="15">
        <v>0</v>
      </c>
      <c r="C10" s="15">
        <v>0</v>
      </c>
      <c r="D10" s="24">
        <f t="shared" si="0"/>
        <v>0</v>
      </c>
      <c r="F10" s="46" t="s">
        <v>12</v>
      </c>
      <c r="G10" s="47"/>
    </row>
    <row r="11" spans="1:7" ht="12.75">
      <c r="A11" s="9" t="s">
        <v>13</v>
      </c>
      <c r="B11" s="15">
        <v>50</v>
      </c>
      <c r="C11" s="15">
        <v>0</v>
      </c>
      <c r="D11" s="24">
        <f t="shared" si="0"/>
        <v>50</v>
      </c>
      <c r="E11" s="38"/>
      <c r="F11" s="32" t="s">
        <v>4</v>
      </c>
      <c r="G11" s="29">
        <v>0</v>
      </c>
    </row>
    <row r="12" spans="1:7" ht="12.75">
      <c r="A12" s="9" t="s">
        <v>14</v>
      </c>
      <c r="B12" s="15">
        <v>90</v>
      </c>
      <c r="C12" s="15">
        <v>0</v>
      </c>
      <c r="D12" s="24">
        <f t="shared" si="0"/>
        <v>90</v>
      </c>
      <c r="E12" s="38"/>
      <c r="F12" s="33" t="s">
        <v>5</v>
      </c>
      <c r="G12" s="30">
        <v>0</v>
      </c>
    </row>
    <row r="13" spans="1:7" ht="13.5" thickBot="1">
      <c r="A13" s="9" t="s">
        <v>15</v>
      </c>
      <c r="B13" s="15">
        <v>80</v>
      </c>
      <c r="C13" s="15">
        <v>0</v>
      </c>
      <c r="D13" s="24">
        <f t="shared" si="0"/>
        <v>80</v>
      </c>
      <c r="E13" s="38"/>
      <c r="F13" s="33" t="s">
        <v>7</v>
      </c>
      <c r="G13" s="30">
        <v>0</v>
      </c>
    </row>
    <row r="14" spans="1:7" ht="13.5" thickTop="1">
      <c r="A14" s="9" t="s">
        <v>16</v>
      </c>
      <c r="B14" s="15">
        <v>0</v>
      </c>
      <c r="C14" s="15">
        <v>0</v>
      </c>
      <c r="D14" s="24">
        <f t="shared" si="0"/>
        <v>0</v>
      </c>
      <c r="E14" s="38"/>
      <c r="F14" s="8" t="s">
        <v>9</v>
      </c>
      <c r="G14" s="21">
        <f>SUM(G11:G13)</f>
        <v>0</v>
      </c>
    </row>
    <row r="15" spans="1:6" ht="12.75">
      <c r="A15" s="9" t="s">
        <v>17</v>
      </c>
      <c r="B15" s="15">
        <v>0</v>
      </c>
      <c r="C15" s="15">
        <v>0</v>
      </c>
      <c r="D15" s="24">
        <f t="shared" si="0"/>
        <v>0</v>
      </c>
      <c r="F15" s="1"/>
    </row>
    <row r="16" spans="1:7" ht="38.25">
      <c r="A16" s="9" t="s">
        <v>18</v>
      </c>
      <c r="B16" s="15">
        <v>0</v>
      </c>
      <c r="C16" s="15">
        <v>0</v>
      </c>
      <c r="D16" s="24">
        <f t="shared" si="0"/>
        <v>0</v>
      </c>
      <c r="F16" s="10" t="s">
        <v>19</v>
      </c>
      <c r="G16" s="28">
        <f>G7-B4</f>
        <v>970.3899999999999</v>
      </c>
    </row>
    <row r="17" spans="1:6" ht="12.75">
      <c r="A17" s="9" t="s">
        <v>20</v>
      </c>
      <c r="B17" s="15">
        <v>0</v>
      </c>
      <c r="C17" s="15">
        <v>0</v>
      </c>
      <c r="D17" s="24">
        <f t="shared" si="0"/>
        <v>0</v>
      </c>
      <c r="F17" s="1"/>
    </row>
    <row r="18" spans="1:7" ht="38.25">
      <c r="A18" s="9" t="s">
        <v>74</v>
      </c>
      <c r="B18" s="15">
        <v>0</v>
      </c>
      <c r="C18" s="15">
        <v>0</v>
      </c>
      <c r="D18" s="24">
        <f t="shared" si="0"/>
        <v>0</v>
      </c>
      <c r="F18" s="10" t="s">
        <v>21</v>
      </c>
      <c r="G18" s="28">
        <f>G14-C4</f>
        <v>0</v>
      </c>
    </row>
    <row r="19" spans="1:6" ht="13.5" thickBot="1">
      <c r="A19" s="11" t="s">
        <v>22</v>
      </c>
      <c r="B19" s="16">
        <v>0</v>
      </c>
      <c r="C19" s="16">
        <v>0</v>
      </c>
      <c r="D19" s="26">
        <f t="shared" si="0"/>
        <v>0</v>
      </c>
      <c r="F19" s="1"/>
    </row>
    <row r="20" spans="1:7" ht="26.25" thickTop="1">
      <c r="A20" s="12" t="s">
        <v>23</v>
      </c>
      <c r="B20" s="17">
        <f>SUM(B9:B19)</f>
        <v>1250</v>
      </c>
      <c r="C20" s="17">
        <f>SUM(C9:C19)</f>
        <v>0</v>
      </c>
      <c r="D20" s="34">
        <f>SUM(D9:D19)</f>
        <v>1250</v>
      </c>
      <c r="F20" s="10" t="s">
        <v>24</v>
      </c>
      <c r="G20" s="28">
        <f>G18-G16</f>
        <v>-970.3899999999999</v>
      </c>
    </row>
    <row r="21" spans="1:4" ht="12.75">
      <c r="A21" s="7" t="s">
        <v>25</v>
      </c>
      <c r="B21" s="18"/>
      <c r="C21" s="18"/>
      <c r="D21" s="20"/>
    </row>
    <row r="22" spans="1:4" ht="12.75">
      <c r="A22" s="9" t="s">
        <v>26</v>
      </c>
      <c r="B22" s="15"/>
      <c r="C22" s="15"/>
      <c r="D22" s="25">
        <f aca="true" t="shared" si="1" ref="D22:D29">B22-C22</f>
        <v>0</v>
      </c>
    </row>
    <row r="23" spans="1:4" ht="12.75">
      <c r="A23" s="9" t="s">
        <v>27</v>
      </c>
      <c r="B23" s="15"/>
      <c r="C23" s="15"/>
      <c r="D23" s="24">
        <f t="shared" si="1"/>
        <v>0</v>
      </c>
    </row>
    <row r="24" spans="1:4" ht="12.75">
      <c r="A24" s="9" t="s">
        <v>75</v>
      </c>
      <c r="B24" s="15"/>
      <c r="C24" s="15"/>
      <c r="D24" s="24">
        <f t="shared" si="1"/>
        <v>0</v>
      </c>
    </row>
    <row r="25" spans="1:4" ht="12.75">
      <c r="A25" s="9" t="s">
        <v>28</v>
      </c>
      <c r="B25" s="15">
        <v>24.67</v>
      </c>
      <c r="C25" s="15"/>
      <c r="D25" s="24">
        <f t="shared" si="1"/>
        <v>24.67</v>
      </c>
    </row>
    <row r="26" spans="1:9" ht="12.75">
      <c r="A26" s="9" t="s">
        <v>29</v>
      </c>
      <c r="B26" s="15">
        <v>25.17</v>
      </c>
      <c r="C26" s="15"/>
      <c r="D26" s="24">
        <f t="shared" si="1"/>
        <v>25.17</v>
      </c>
      <c r="G26" s="41" t="s">
        <v>84</v>
      </c>
      <c r="H26" s="41" t="s">
        <v>85</v>
      </c>
      <c r="I26" s="42" t="s">
        <v>6</v>
      </c>
    </row>
    <row r="27" spans="1:9" ht="12.75" customHeight="1">
      <c r="A27" s="9" t="s">
        <v>30</v>
      </c>
      <c r="B27" s="15">
        <v>100</v>
      </c>
      <c r="C27" s="15"/>
      <c r="D27" s="24">
        <f t="shared" si="1"/>
        <v>100</v>
      </c>
      <c r="G27" s="41"/>
      <c r="H27" s="41"/>
      <c r="I27" s="42"/>
    </row>
    <row r="28" spans="1:4" ht="12.75">
      <c r="A28" s="9" t="s">
        <v>76</v>
      </c>
      <c r="B28" s="15"/>
      <c r="C28" s="15"/>
      <c r="D28" s="24">
        <f t="shared" si="1"/>
        <v>0</v>
      </c>
    </row>
    <row r="29" spans="1:9" ht="13.5" thickBot="1">
      <c r="A29" s="9" t="s">
        <v>22</v>
      </c>
      <c r="B29" s="15"/>
      <c r="C29" s="15"/>
      <c r="D29" s="24">
        <f t="shared" si="1"/>
        <v>0</v>
      </c>
      <c r="F29" s="7" t="s">
        <v>31</v>
      </c>
      <c r="G29" s="22"/>
      <c r="H29" s="22"/>
      <c r="I29" s="20"/>
    </row>
    <row r="30" spans="1:9" ht="13.5" thickTop="1">
      <c r="A30" s="12" t="s">
        <v>23</v>
      </c>
      <c r="B30" s="17">
        <f>SUM(B22:B29)</f>
        <v>149.84</v>
      </c>
      <c r="C30" s="17">
        <f>SUM(C22:C29)</f>
        <v>0</v>
      </c>
      <c r="D30" s="34">
        <f>SUM(D22:D29)</f>
        <v>149.84</v>
      </c>
      <c r="F30" s="9" t="s">
        <v>32</v>
      </c>
      <c r="G30" s="15"/>
      <c r="H30" s="15"/>
      <c r="I30" s="25">
        <f aca="true" t="shared" si="2" ref="I30:I36">G30-H30</f>
        <v>0</v>
      </c>
    </row>
    <row r="31" spans="1:9" ht="12.75">
      <c r="A31" s="7" t="s">
        <v>28</v>
      </c>
      <c r="B31" s="18"/>
      <c r="C31" s="18"/>
      <c r="D31" s="20"/>
      <c r="F31" s="9" t="s">
        <v>33</v>
      </c>
      <c r="G31" s="15"/>
      <c r="H31" s="15"/>
      <c r="I31" s="24">
        <f t="shared" si="2"/>
        <v>0</v>
      </c>
    </row>
    <row r="32" spans="1:9" ht="12.75">
      <c r="A32" s="9" t="s">
        <v>77</v>
      </c>
      <c r="B32" s="15"/>
      <c r="C32" s="15"/>
      <c r="D32" s="25">
        <f>B32-C32</f>
        <v>0</v>
      </c>
      <c r="F32" s="9" t="s">
        <v>34</v>
      </c>
      <c r="G32" s="15"/>
      <c r="H32" s="15"/>
      <c r="I32" s="24">
        <f t="shared" si="2"/>
        <v>0</v>
      </c>
    </row>
    <row r="33" spans="1:9" ht="12.75">
      <c r="A33" s="9" t="s">
        <v>35</v>
      </c>
      <c r="B33" s="15">
        <v>300</v>
      </c>
      <c r="C33" s="15"/>
      <c r="D33" s="24">
        <f>B33-C33</f>
        <v>300</v>
      </c>
      <c r="F33" s="9" t="s">
        <v>36</v>
      </c>
      <c r="G33" s="15"/>
      <c r="H33" s="15"/>
      <c r="I33" s="24">
        <f t="shared" si="2"/>
        <v>0</v>
      </c>
    </row>
    <row r="34" spans="1:9" ht="12.75">
      <c r="A34" s="9" t="s">
        <v>37</v>
      </c>
      <c r="B34" s="15"/>
      <c r="C34" s="15"/>
      <c r="D34" s="24">
        <f>B34-C34</f>
        <v>0</v>
      </c>
      <c r="F34" s="9" t="s">
        <v>38</v>
      </c>
      <c r="G34" s="15"/>
      <c r="H34" s="15"/>
      <c r="I34" s="24">
        <f t="shared" si="2"/>
        <v>0</v>
      </c>
    </row>
    <row r="35" spans="1:9" ht="13.5" thickBot="1">
      <c r="A35" s="9" t="s">
        <v>39</v>
      </c>
      <c r="B35" s="15">
        <v>28.1</v>
      </c>
      <c r="C35" s="15"/>
      <c r="D35" s="24">
        <f>B35-C35</f>
        <v>28.1</v>
      </c>
      <c r="F35" s="9" t="s">
        <v>40</v>
      </c>
      <c r="G35" s="15"/>
      <c r="H35" s="15"/>
      <c r="I35" s="24">
        <f t="shared" si="2"/>
        <v>0</v>
      </c>
    </row>
    <row r="36" spans="1:9" ht="14.25" thickBot="1" thickTop="1">
      <c r="A36" s="12" t="s">
        <v>23</v>
      </c>
      <c r="B36" s="17">
        <f>SUM(B32:B35)</f>
        <v>328.1</v>
      </c>
      <c r="C36" s="17">
        <f>SUM(C32:C35)</f>
        <v>0</v>
      </c>
      <c r="D36" s="34">
        <f>SUM(D32:D35)</f>
        <v>328.1</v>
      </c>
      <c r="F36" s="9" t="s">
        <v>22</v>
      </c>
      <c r="G36" s="15"/>
      <c r="H36" s="15"/>
      <c r="I36" s="24">
        <f t="shared" si="2"/>
        <v>0</v>
      </c>
    </row>
    <row r="37" spans="1:9" ht="13.5" thickTop="1">
      <c r="A37" s="7" t="s">
        <v>41</v>
      </c>
      <c r="B37" s="18"/>
      <c r="C37" s="18"/>
      <c r="D37" s="20"/>
      <c r="F37" s="12" t="s">
        <v>23</v>
      </c>
      <c r="G37" s="17">
        <f>SUM(G30:G36)</f>
        <v>0</v>
      </c>
      <c r="H37" s="17">
        <f>SUM(H30:H36)</f>
        <v>0</v>
      </c>
      <c r="I37" s="34">
        <f>SUM(I30:I36)</f>
        <v>0</v>
      </c>
    </row>
    <row r="38" spans="1:9" ht="12.75">
      <c r="A38" s="9" t="s">
        <v>42</v>
      </c>
      <c r="B38" s="15">
        <v>400</v>
      </c>
      <c r="C38" s="15"/>
      <c r="D38" s="25">
        <f>B38-C38</f>
        <v>400</v>
      </c>
      <c r="F38" s="7" t="s">
        <v>43</v>
      </c>
      <c r="G38" s="18"/>
      <c r="H38" s="18"/>
      <c r="I38" s="20"/>
    </row>
    <row r="39" spans="1:9" ht="12.75">
      <c r="A39" s="9" t="s">
        <v>78</v>
      </c>
      <c r="B39" s="15"/>
      <c r="C39" s="15"/>
      <c r="D39" s="24">
        <f>B39-C39</f>
        <v>0</v>
      </c>
      <c r="F39" s="9" t="s">
        <v>79</v>
      </c>
      <c r="G39" s="15">
        <v>125</v>
      </c>
      <c r="H39" s="15"/>
      <c r="I39" s="25">
        <f aca="true" t="shared" si="3" ref="I39:I44">G39-H39</f>
        <v>125</v>
      </c>
    </row>
    <row r="40" spans="1:9" ht="13.5" thickBot="1">
      <c r="A40" s="9" t="s">
        <v>22</v>
      </c>
      <c r="B40" s="15"/>
      <c r="C40" s="15"/>
      <c r="D40" s="24">
        <f>B40-C40</f>
        <v>0</v>
      </c>
      <c r="F40" s="9" t="s">
        <v>44</v>
      </c>
      <c r="G40" s="15">
        <v>100</v>
      </c>
      <c r="H40" s="15"/>
      <c r="I40" s="24">
        <f t="shared" si="3"/>
        <v>100</v>
      </c>
    </row>
    <row r="41" spans="1:9" ht="13.5" thickTop="1">
      <c r="A41" s="12" t="s">
        <v>23</v>
      </c>
      <c r="B41" s="17">
        <f>SUM(B38:B40)</f>
        <v>400</v>
      </c>
      <c r="C41" s="17">
        <f>SUM(C38:C40)</f>
        <v>0</v>
      </c>
      <c r="D41" s="34">
        <f>SUM(D38:D40)</f>
        <v>400</v>
      </c>
      <c r="F41" s="9" t="s">
        <v>45</v>
      </c>
      <c r="G41" s="15"/>
      <c r="H41" s="15"/>
      <c r="I41" s="24">
        <f t="shared" si="3"/>
        <v>0</v>
      </c>
    </row>
    <row r="42" spans="1:9" ht="12.75">
      <c r="A42" s="7" t="s">
        <v>46</v>
      </c>
      <c r="B42" s="18"/>
      <c r="C42" s="18"/>
      <c r="D42" s="20"/>
      <c r="F42" s="9" t="s">
        <v>45</v>
      </c>
      <c r="G42" s="15"/>
      <c r="H42" s="15"/>
      <c r="I42" s="24">
        <f t="shared" si="3"/>
        <v>0</v>
      </c>
    </row>
    <row r="43" spans="1:9" ht="12.75">
      <c r="A43" s="9" t="s">
        <v>47</v>
      </c>
      <c r="B43" s="15">
        <v>30</v>
      </c>
      <c r="C43" s="15"/>
      <c r="D43" s="25">
        <f aca="true" t="shared" si="4" ref="D43:D51">B43-C43</f>
        <v>30</v>
      </c>
      <c r="F43" s="9" t="s">
        <v>45</v>
      </c>
      <c r="G43" s="15"/>
      <c r="H43" s="15"/>
      <c r="I43" s="24">
        <f t="shared" si="3"/>
        <v>0</v>
      </c>
    </row>
    <row r="44" spans="1:9" ht="13.5" thickBot="1">
      <c r="A44" s="9" t="s">
        <v>48</v>
      </c>
      <c r="B44" s="15">
        <v>100</v>
      </c>
      <c r="C44" s="15"/>
      <c r="D44" s="24">
        <f t="shared" si="4"/>
        <v>100</v>
      </c>
      <c r="F44" s="9" t="s">
        <v>88</v>
      </c>
      <c r="G44" s="15">
        <v>20</v>
      </c>
      <c r="H44" s="15"/>
      <c r="I44" s="24">
        <f t="shared" si="3"/>
        <v>20</v>
      </c>
    </row>
    <row r="45" spans="1:9" ht="13.5" thickTop="1">
      <c r="A45" s="9" t="s">
        <v>87</v>
      </c>
      <c r="B45" s="15">
        <v>82</v>
      </c>
      <c r="C45" s="15"/>
      <c r="D45" s="24">
        <f t="shared" si="4"/>
        <v>82</v>
      </c>
      <c r="F45" s="12" t="s">
        <v>23</v>
      </c>
      <c r="G45" s="17">
        <f>SUM(G39:G44)</f>
        <v>245</v>
      </c>
      <c r="H45" s="17">
        <f>SUM(H39:H44)</f>
        <v>0</v>
      </c>
      <c r="I45" s="34">
        <f>SUM(I39:I44)</f>
        <v>245</v>
      </c>
    </row>
    <row r="46" spans="1:9" ht="12.75">
      <c r="A46" s="9" t="s">
        <v>49</v>
      </c>
      <c r="B46" s="15"/>
      <c r="C46" s="15"/>
      <c r="D46" s="24">
        <f t="shared" si="4"/>
        <v>0</v>
      </c>
      <c r="F46" s="7" t="s">
        <v>50</v>
      </c>
      <c r="G46" s="18"/>
      <c r="H46" s="18"/>
      <c r="I46" s="20"/>
    </row>
    <row r="47" spans="1:9" ht="12.75">
      <c r="A47" s="9" t="s">
        <v>51</v>
      </c>
      <c r="B47" s="15"/>
      <c r="C47" s="15"/>
      <c r="D47" s="24">
        <f t="shared" si="4"/>
        <v>0</v>
      </c>
      <c r="F47" s="9" t="s">
        <v>52</v>
      </c>
      <c r="G47" s="15"/>
      <c r="H47" s="15"/>
      <c r="I47" s="25">
        <f>G47-H47</f>
        <v>0</v>
      </c>
    </row>
    <row r="48" spans="1:9" ht="12.75">
      <c r="A48" s="9" t="s">
        <v>53</v>
      </c>
      <c r="B48" s="15">
        <v>30</v>
      </c>
      <c r="C48" s="15"/>
      <c r="D48" s="24">
        <f t="shared" si="4"/>
        <v>30</v>
      </c>
      <c r="F48" s="9" t="s">
        <v>54</v>
      </c>
      <c r="G48" s="15"/>
      <c r="H48" s="15"/>
      <c r="I48" s="24">
        <f>G48-H48</f>
        <v>0</v>
      </c>
    </row>
    <row r="49" spans="1:9" ht="12.75">
      <c r="A49" s="9" t="s">
        <v>55</v>
      </c>
      <c r="B49" s="15"/>
      <c r="C49" s="15"/>
      <c r="D49" s="24">
        <f t="shared" si="4"/>
        <v>0</v>
      </c>
      <c r="F49" s="9" t="s">
        <v>56</v>
      </c>
      <c r="G49" s="15"/>
      <c r="H49" s="15"/>
      <c r="I49" s="24">
        <f>G49-H49</f>
        <v>0</v>
      </c>
    </row>
    <row r="50" spans="1:9" ht="13.5" thickBot="1">
      <c r="A50" s="9" t="s">
        <v>57</v>
      </c>
      <c r="B50" s="15"/>
      <c r="C50" s="15"/>
      <c r="D50" s="24">
        <f t="shared" si="4"/>
        <v>0</v>
      </c>
      <c r="F50" s="9" t="s">
        <v>39</v>
      </c>
      <c r="G50" s="15"/>
      <c r="H50" s="15"/>
      <c r="I50" s="24">
        <f>G50-H50</f>
        <v>0</v>
      </c>
    </row>
    <row r="51" spans="1:9" ht="14.25" thickBot="1" thickTop="1">
      <c r="A51" s="9" t="s">
        <v>80</v>
      </c>
      <c r="B51" s="15">
        <v>16.67</v>
      </c>
      <c r="C51" s="15"/>
      <c r="D51" s="24">
        <f t="shared" si="4"/>
        <v>16.67</v>
      </c>
      <c r="F51" s="12" t="s">
        <v>23</v>
      </c>
      <c r="G51" s="17">
        <f>SUM(G47:G50)</f>
        <v>0</v>
      </c>
      <c r="H51" s="17">
        <f>SUM(H47:H50)</f>
        <v>0</v>
      </c>
      <c r="I51" s="34">
        <f>SUM(I47:I50)</f>
        <v>0</v>
      </c>
    </row>
    <row r="52" spans="1:9" ht="13.5" thickTop="1">
      <c r="A52" s="12" t="s">
        <v>23</v>
      </c>
      <c r="B52" s="17">
        <f>SUM(B43:B51)</f>
        <v>258.67</v>
      </c>
      <c r="C52" s="17">
        <f>SUM(C43:C51)</f>
        <v>0</v>
      </c>
      <c r="D52" s="34">
        <f>SUM(D43:D51)</f>
        <v>258.67</v>
      </c>
      <c r="F52" s="7" t="s">
        <v>81</v>
      </c>
      <c r="G52" s="18"/>
      <c r="H52" s="18"/>
      <c r="I52" s="20"/>
    </row>
    <row r="53" spans="1:9" ht="12.75">
      <c r="A53" s="7" t="s">
        <v>58</v>
      </c>
      <c r="B53" s="18"/>
      <c r="C53" s="18"/>
      <c r="D53" s="20"/>
      <c r="F53" s="9" t="s">
        <v>80</v>
      </c>
      <c r="G53" s="15"/>
      <c r="H53" s="15"/>
      <c r="I53" s="25">
        <f>G53-H53</f>
        <v>0</v>
      </c>
    </row>
    <row r="54" spans="1:9" ht="12.75">
      <c r="A54" s="9" t="s">
        <v>59</v>
      </c>
      <c r="B54" s="15"/>
      <c r="C54" s="15"/>
      <c r="D54" s="25">
        <f>B54-C54</f>
        <v>0</v>
      </c>
      <c r="F54" s="9" t="s">
        <v>82</v>
      </c>
      <c r="G54" s="15"/>
      <c r="H54" s="15"/>
      <c r="I54" s="24">
        <f>G54-H54</f>
        <v>0</v>
      </c>
    </row>
    <row r="55" spans="1:9" ht="12.75">
      <c r="A55" s="9" t="s">
        <v>47</v>
      </c>
      <c r="B55" s="15"/>
      <c r="C55" s="15"/>
      <c r="D55" s="24">
        <f>B55-C55</f>
        <v>0</v>
      </c>
      <c r="F55" s="9" t="s">
        <v>83</v>
      </c>
      <c r="G55" s="15"/>
      <c r="H55" s="15"/>
      <c r="I55" s="24">
        <f>G55-H55</f>
        <v>0</v>
      </c>
    </row>
    <row r="56" spans="1:9" ht="13.5" thickBot="1">
      <c r="A56" s="9" t="s">
        <v>60</v>
      </c>
      <c r="B56" s="15"/>
      <c r="C56" s="15"/>
      <c r="D56" s="24">
        <f>B56-C56</f>
        <v>0</v>
      </c>
      <c r="F56" s="9" t="s">
        <v>22</v>
      </c>
      <c r="G56" s="15"/>
      <c r="H56" s="15"/>
      <c r="I56" s="24">
        <f>G56-H56</f>
        <v>0</v>
      </c>
    </row>
    <row r="57" spans="1:9" ht="13.5" thickTop="1">
      <c r="A57" s="9" t="s">
        <v>61</v>
      </c>
      <c r="B57" s="15"/>
      <c r="C57" s="15"/>
      <c r="D57" s="24">
        <f>B57-C57</f>
        <v>0</v>
      </c>
      <c r="F57" s="12" t="s">
        <v>23</v>
      </c>
      <c r="G57" s="17">
        <f>SUM(G53:G56)</f>
        <v>0</v>
      </c>
      <c r="H57" s="17">
        <f>SUM(H53:H56)</f>
        <v>0</v>
      </c>
      <c r="I57" s="34">
        <f>SUM(I53:I56)</f>
        <v>0</v>
      </c>
    </row>
    <row r="58" spans="1:9" ht="13.5" thickBot="1">
      <c r="A58" s="9" t="s">
        <v>22</v>
      </c>
      <c r="B58" s="15"/>
      <c r="C58" s="15"/>
      <c r="D58" s="24">
        <f>B58-C58</f>
        <v>0</v>
      </c>
      <c r="F58" s="7" t="s">
        <v>62</v>
      </c>
      <c r="G58" s="18"/>
      <c r="H58" s="18"/>
      <c r="I58" s="20"/>
    </row>
    <row r="59" spans="1:9" ht="13.5" thickTop="1">
      <c r="A59" s="12" t="s">
        <v>23</v>
      </c>
      <c r="B59" s="17">
        <f>SUM(B54:B58)</f>
        <v>0</v>
      </c>
      <c r="C59" s="17">
        <f>SUM(C54:C58)</f>
        <v>0</v>
      </c>
      <c r="D59" s="34">
        <f>SUM(D54:D58)</f>
        <v>0</v>
      </c>
      <c r="F59" s="9" t="s">
        <v>63</v>
      </c>
      <c r="G59" s="15"/>
      <c r="H59" s="15"/>
      <c r="I59" s="25">
        <f>G59-H59</f>
        <v>0</v>
      </c>
    </row>
    <row r="60" spans="1:9" ht="12.75">
      <c r="A60" s="7" t="s">
        <v>64</v>
      </c>
      <c r="B60" s="18"/>
      <c r="C60" s="18"/>
      <c r="D60" s="20"/>
      <c r="F60" s="9" t="s">
        <v>65</v>
      </c>
      <c r="G60" s="15"/>
      <c r="H60" s="15"/>
      <c r="I60" s="24">
        <f>G60-H60</f>
        <v>0</v>
      </c>
    </row>
    <row r="61" spans="1:9" ht="13.5" thickBot="1">
      <c r="A61" s="9" t="s">
        <v>47</v>
      </c>
      <c r="B61" s="15"/>
      <c r="C61" s="15"/>
      <c r="D61" s="25">
        <f aca="true" t="shared" si="5" ref="D61:D67">B61-C61</f>
        <v>0</v>
      </c>
      <c r="F61" s="9" t="s">
        <v>66</v>
      </c>
      <c r="G61" s="15"/>
      <c r="H61" s="15"/>
      <c r="I61" s="24">
        <f>G61-H61</f>
        <v>0</v>
      </c>
    </row>
    <row r="62" spans="1:9" ht="13.5" thickTop="1">
      <c r="A62" s="9" t="s">
        <v>67</v>
      </c>
      <c r="B62" s="15"/>
      <c r="C62" s="15"/>
      <c r="D62" s="24">
        <f t="shared" si="5"/>
        <v>0</v>
      </c>
      <c r="F62" s="12" t="s">
        <v>23</v>
      </c>
      <c r="G62" s="17">
        <f>SUM(G59:G61)</f>
        <v>0</v>
      </c>
      <c r="H62" s="17">
        <f>SUM(H59:H61)</f>
        <v>0</v>
      </c>
      <c r="I62" s="27">
        <f>SUM(I59:I61)</f>
        <v>0</v>
      </c>
    </row>
    <row r="63" spans="1:9" ht="12.75">
      <c r="A63" s="9" t="s">
        <v>48</v>
      </c>
      <c r="B63" s="15"/>
      <c r="C63" s="15"/>
      <c r="D63" s="24">
        <f t="shared" si="5"/>
        <v>0</v>
      </c>
      <c r="F63" s="7" t="s">
        <v>68</v>
      </c>
      <c r="G63" s="18"/>
      <c r="H63" s="18"/>
      <c r="I63" s="20"/>
    </row>
    <row r="64" spans="1:9" ht="12.75">
      <c r="A64" s="9" t="s">
        <v>69</v>
      </c>
      <c r="B64" s="15"/>
      <c r="C64" s="15"/>
      <c r="D64" s="24">
        <f t="shared" si="5"/>
        <v>0</v>
      </c>
      <c r="F64" s="9" t="s">
        <v>70</v>
      </c>
      <c r="G64" s="15"/>
      <c r="H64" s="15"/>
      <c r="I64" s="25">
        <f>G64-H64</f>
        <v>0</v>
      </c>
    </row>
    <row r="65" spans="1:9" ht="12.75">
      <c r="A65" s="9" t="s">
        <v>71</v>
      </c>
      <c r="B65" s="15"/>
      <c r="C65" s="15"/>
      <c r="D65" s="24">
        <f t="shared" si="5"/>
        <v>0</v>
      </c>
      <c r="F65" s="9" t="s">
        <v>72</v>
      </c>
      <c r="G65" s="15">
        <v>291</v>
      </c>
      <c r="H65" s="15"/>
      <c r="I65" s="24">
        <f>G65-H65</f>
        <v>291</v>
      </c>
    </row>
    <row r="66" spans="1:9" ht="12.75">
      <c r="A66" s="9" t="s">
        <v>51</v>
      </c>
      <c r="B66" s="15">
        <v>7</v>
      </c>
      <c r="C66" s="15"/>
      <c r="D66" s="24">
        <f t="shared" si="5"/>
        <v>7</v>
      </c>
      <c r="F66" s="9" t="s">
        <v>73</v>
      </c>
      <c r="G66" s="15"/>
      <c r="H66" s="15"/>
      <c r="I66" s="24">
        <f>G66-H66</f>
        <v>0</v>
      </c>
    </row>
    <row r="67" spans="1:9" ht="13.5" thickBot="1">
      <c r="A67" s="9" t="s">
        <v>22</v>
      </c>
      <c r="B67" s="15"/>
      <c r="C67" s="15"/>
      <c r="D67" s="24">
        <f t="shared" si="5"/>
        <v>0</v>
      </c>
      <c r="F67" s="9" t="s">
        <v>22</v>
      </c>
      <c r="G67" s="23"/>
      <c r="H67" s="23"/>
      <c r="I67" s="24">
        <f>G67-H67</f>
        <v>0</v>
      </c>
    </row>
    <row r="68" spans="1:9" ht="13.5" thickTop="1">
      <c r="A68" s="12" t="s">
        <v>23</v>
      </c>
      <c r="B68" s="17">
        <f>SUM(B61:B67)</f>
        <v>7</v>
      </c>
      <c r="C68" s="17">
        <f>SUM(C61:C67)</f>
        <v>0</v>
      </c>
      <c r="D68" s="34">
        <f>SUM(D61:D67)</f>
        <v>7</v>
      </c>
      <c r="F68" s="36" t="s">
        <v>23</v>
      </c>
      <c r="G68" s="35">
        <f>SUM(G64:G67)</f>
        <v>291</v>
      </c>
      <c r="H68" s="27">
        <f>SUM(H64:H67)</f>
        <v>0</v>
      </c>
      <c r="I68" s="34">
        <f>SUM(I64:I67)</f>
        <v>291</v>
      </c>
    </row>
  </sheetData>
  <sheetProtection/>
  <mergeCells count="9">
    <mergeCell ref="G26:G27"/>
    <mergeCell ref="H26:H27"/>
    <mergeCell ref="I26:I27"/>
    <mergeCell ref="A1:I1"/>
    <mergeCell ref="F3:G3"/>
    <mergeCell ref="F10:G10"/>
    <mergeCell ref="B6:B7"/>
    <mergeCell ref="C6:C7"/>
    <mergeCell ref="D6:D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wb</cp:lastModifiedBy>
  <cp:lastPrinted>2007-02-14T14:49:11Z</cp:lastPrinted>
  <dcterms:created xsi:type="dcterms:W3CDTF">2002-11-14T18:47:55Z</dcterms:created>
  <dcterms:modified xsi:type="dcterms:W3CDTF">2010-08-08T13:31:09Z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TC010233421031</vt:lpwstr>
  </property>
</Properties>
</file>